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ocs.regione.fvg.it@SSL\DavWWWRoot\siti\x86\Documenti\Politiche Giovanili\FNPG POT 2024-2026\Avviso unico\Utili\"/>
    </mc:Choice>
  </mc:AlternateContent>
  <bookViews>
    <workbookView xWindow="0" yWindow="0" windowWidth="19200" windowHeight="7050"/>
  </bookViews>
  <sheets>
    <sheet name="budget" sheetId="2" r:id="rId1"/>
  </sheets>
  <definedNames>
    <definedName name="Testo101" localSheetId="0">budget!$B$6</definedName>
    <definedName name="Testo102" localSheetId="0">budget!$B$7</definedName>
    <definedName name="Testo103" localSheetId="0">budget!$B$8</definedName>
    <definedName name="Testo104" localSheetId="0">budget!$B$9</definedName>
    <definedName name="Testo109" localSheetId="0">budget!#REF!</definedName>
    <definedName name="Testo110" localSheetId="0">budget!$B$12</definedName>
    <definedName name="Testo111" localSheetId="0">budget!$B$26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D14" i="2"/>
  <c r="E14" i="2"/>
  <c r="F14" i="2"/>
  <c r="G14" i="2"/>
  <c r="H14" i="2"/>
  <c r="I14" i="2"/>
  <c r="J14" i="2"/>
  <c r="D36" i="2"/>
  <c r="E36" i="2"/>
  <c r="F36" i="2"/>
  <c r="G36" i="2"/>
  <c r="H36" i="2"/>
  <c r="I36" i="2"/>
  <c r="J36" i="2"/>
  <c r="C36" i="2"/>
  <c r="D31" i="2"/>
  <c r="E31" i="2"/>
  <c r="F31" i="2"/>
  <c r="G31" i="2"/>
  <c r="H31" i="2"/>
  <c r="I31" i="2"/>
  <c r="J31" i="2"/>
  <c r="C31" i="2"/>
  <c r="D12" i="2"/>
  <c r="E12" i="2"/>
  <c r="F12" i="2"/>
  <c r="G12" i="2"/>
  <c r="H12" i="2"/>
  <c r="I12" i="2"/>
  <c r="J12" i="2"/>
  <c r="D26" i="2"/>
  <c r="E26" i="2"/>
  <c r="F26" i="2"/>
  <c r="G26" i="2"/>
  <c r="H26" i="2"/>
  <c r="I26" i="2"/>
  <c r="J26" i="2"/>
  <c r="C12" i="2"/>
  <c r="C13" i="2" s="1"/>
  <c r="C14" i="2" l="1"/>
  <c r="D28" i="2"/>
  <c r="K25" i="2"/>
  <c r="K36" i="2" s="1"/>
  <c r="C26" i="2"/>
  <c r="F28" i="2"/>
  <c r="J28" i="2"/>
  <c r="K19" i="2"/>
  <c r="K20" i="2"/>
  <c r="K21" i="2"/>
  <c r="K22" i="2"/>
  <c r="K23" i="2"/>
  <c r="K24" i="2"/>
  <c r="K18" i="2"/>
  <c r="K5" i="2"/>
  <c r="K6" i="2"/>
  <c r="K7" i="2"/>
  <c r="K8" i="2"/>
  <c r="K9" i="2"/>
  <c r="K10" i="2"/>
  <c r="K11" i="2"/>
  <c r="K4" i="2"/>
  <c r="K12" i="2" l="1"/>
  <c r="K14" i="2" s="1"/>
  <c r="K26" i="2"/>
  <c r="I28" i="2"/>
  <c r="E28" i="2"/>
  <c r="H28" i="2"/>
  <c r="C28" i="2"/>
  <c r="G28" i="2"/>
  <c r="K13" i="2" l="1"/>
  <c r="K28" i="2"/>
</calcChain>
</file>

<file path=xl/sharedStrings.xml><?xml version="1.0" encoding="utf-8"?>
<sst xmlns="http://schemas.openxmlformats.org/spreadsheetml/2006/main" count="59" uniqueCount="51">
  <si>
    <t>spese per compensi a personale contrattualizzato dal beneficiario in via temporanea ed esclusivamente per attività riferite all’iniziativa proposta (es. esperti, tecnici, consulenti, relatori, collaboratori, inclusi oneri fiscali, previdenziali, assicurativi qualora siano obbligatori per legge e nella misura in cui rimangono effettivamente a carico del beneficiario)</t>
  </si>
  <si>
    <t>spese per fornitura di servizi, direttamente imputabili al progetto, indispensabili e correlati al programma proposto e realizzatesi (es. da imprese, cooperative e associazioni, etc.)</t>
  </si>
  <si>
    <t>spese di rappresentanza, costituite esclusivamente da spese per rinfreschi, catering o allestimenti ornamentali (massimo 5% spese ammissibili)</t>
  </si>
  <si>
    <t>spese per acquisto di materiale di consumo e per leasing o noleggio di materiali e beni strumentali, riferibili direttamente ed esclusivamente all’iniziativa proposta (massimo 30% spese ammissibili)</t>
  </si>
  <si>
    <t>canone di noleggio o locazione e spese di assicurazione per sale o altri spazi utilizzati temporaneamente ed esclusivamente per il progetto</t>
  </si>
  <si>
    <t>spese per trasporto o spedizione di attrezzature e connesse spese assicurative</t>
  </si>
  <si>
    <t>spese promozionali, pubblicitarie e di affissione, compresa la stampa dei materiali prodotti</t>
  </si>
  <si>
    <t>B. ATTIVITÀ SPORTIVE E LUDICO-RICREATIVE</t>
  </si>
  <si>
    <t>C - PERCORSI PER L’ORIENTAMENTO E L’APPRENDIMENTO DI COMPETENZE CHIAVE</t>
  </si>
  <si>
    <t>D - PERCORSI DI ASCOLTO E PARTECIPAZIONE</t>
  </si>
  <si>
    <t>E - EVENTI</t>
  </si>
  <si>
    <t>F - PROMOZIONE E SOSTEGNO DELLA COMUNITÀ EDUCANTE</t>
  </si>
  <si>
    <t>spese di viaggio, di vitto e alloggio sostenute dal beneficiario per soggetti determinati (es. esperti, tecnici, consulenti, relatori, collaboratori, etc.)</t>
  </si>
  <si>
    <t>MAX 30% PER CIASCUNA AZIONE</t>
  </si>
  <si>
    <t>CONTROLLO PAREGGIO DEL BUDGET</t>
  </si>
  <si>
    <t xml:space="preserve">Contributo richiesto alla Regione FVG </t>
  </si>
  <si>
    <t>Voci di controllo</t>
  </si>
  <si>
    <t>VINCOLI DI RENDICONTAZIONE</t>
  </si>
  <si>
    <t>minimo</t>
  </si>
  <si>
    <t>fino a</t>
  </si>
  <si>
    <t>MAX 5% PER CIASCUNA AZIONE</t>
  </si>
  <si>
    <t>cofinanziamento delle spese ammissibili
(nel rispetto dei parametri di Regolamento)</t>
  </si>
  <si>
    <t>Piano economico-finanziario</t>
  </si>
  <si>
    <t>Voci di entrata</t>
  </si>
  <si>
    <t>SPESE</t>
  </si>
  <si>
    <t>VOCI DI SPESA AMMISSIBILI</t>
  </si>
  <si>
    <t>ENTRATE</t>
  </si>
  <si>
    <t>PROVENIENZA FONDI</t>
  </si>
  <si>
    <t>A1 – PERCORSI DI EDUCAZIONE NON FORMALE 
(lunghi)</t>
  </si>
  <si>
    <t>A2 – PERCORSI DI EDUCAZIONE NON FORMALE
(brevi)</t>
  </si>
  <si>
    <t>G - PROGETTO EDUCATIVO</t>
  </si>
  <si>
    <t>SPESA TOTALE</t>
  </si>
  <si>
    <t>ENTRATE TOTALI</t>
  </si>
  <si>
    <t>REGIONE FVG - AVVISO 1/2025</t>
  </si>
  <si>
    <t>TEST
(deve essere 0)</t>
  </si>
  <si>
    <t>TEST
(ok se spesa superiore o uguale a 5000)</t>
  </si>
  <si>
    <t>SOGLIA MINIMA</t>
  </si>
  <si>
    <t>TEST
(ok se contributo richiesto è inferiore o uguale a 10000)</t>
  </si>
  <si>
    <t>TAGLIA MINIMA PER CIASCUN AMBITO SPECIFICO</t>
  </si>
  <si>
    <t>CONTRIBUTO MASSIMO RICHIEDIBILE</t>
  </si>
  <si>
    <t xml:space="preserve">Fondi propri del soggetto proponente </t>
  </si>
  <si>
    <r>
      <t>-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DecimaWE Rg"/>
      </rPr>
      <t xml:space="preserve"> donazioni      </t>
    </r>
  </si>
  <si>
    <r>
      <t>-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DecimaWE Rg"/>
      </rPr>
      <t xml:space="preserve"> altri contributi      </t>
    </r>
  </si>
  <si>
    <r>
      <t>-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DecimaWE Rg"/>
      </rPr>
      <t xml:space="preserve"> incentivi di fonte pubblica o privata      </t>
    </r>
  </si>
  <si>
    <r>
      <t>-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DecimaWE Rg"/>
      </rPr>
      <t xml:space="preserve"> raccolte fondi      </t>
    </r>
  </si>
  <si>
    <r>
      <t>-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DecimaWE Rg"/>
      </rPr>
      <t xml:space="preserve"> Sponsorizzazioni      </t>
    </r>
  </si>
  <si>
    <r>
      <t>-</t>
    </r>
    <r>
      <rPr>
        <sz val="12"/>
        <color theme="1"/>
        <rFont val="Times New Roman"/>
        <family val="1"/>
      </rPr>
      <t xml:space="preserve">       </t>
    </r>
    <r>
      <rPr>
        <sz val="12"/>
        <color theme="1"/>
        <rFont val="DecimaWE Rg"/>
      </rPr>
      <t xml:space="preserve"> altro       </t>
    </r>
  </si>
  <si>
    <r>
      <t xml:space="preserve">Totale uscite </t>
    </r>
    <r>
      <rPr>
        <i/>
        <sz val="12"/>
        <color theme="1"/>
        <rFont val="DecimaWE Rg"/>
      </rPr>
      <t>(pari alla somma delle categorie di spesa sopra riportate)</t>
    </r>
  </si>
  <si>
    <r>
      <t xml:space="preserve">Totale Entrate a coperture delle spese </t>
    </r>
    <r>
      <rPr>
        <i/>
        <sz val="12"/>
        <color theme="1"/>
        <rFont val="DecimaWE Rg"/>
      </rPr>
      <t xml:space="preserve">(deve essere pari al totale delle uscite) </t>
    </r>
  </si>
  <si>
    <t>TEST CONTROLLO RIGA 7</t>
  </si>
  <si>
    <t>TEST CONTROLLO RIGA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</si>
</sst>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#,##0.00_ ;[Red]\-#,##0.0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DecimaWE Rg"/>
    </font>
    <font>
      <b/>
      <sz val="8"/>
      <color theme="1"/>
      <name val="DecimaWE Rg"/>
    </font>
    <font>
      <b/>
      <sz val="10"/>
      <color theme="1"/>
      <name val="DecimaWE Rg"/>
    </font>
    <font>
      <b/>
      <sz val="9"/>
      <color theme="1"/>
      <name val="DecimaWE Rg"/>
    </font>
    <font>
      <i/>
      <sz val="9"/>
      <color theme="1"/>
      <name val="DecimaWE Rg"/>
    </font>
    <font>
      <sz val="10"/>
      <color theme="1"/>
      <name val="DecimaWE Rg"/>
    </font>
    <font>
      <sz val="8"/>
      <color theme="1"/>
      <name val="DecimaWE Rg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DecimaWE Rg"/>
    </font>
    <font>
      <b/>
      <sz val="18"/>
      <color theme="1"/>
      <name val="DecimaWE Rg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DecimaWE Rg"/>
    </font>
    <font>
      <b/>
      <sz val="20"/>
      <color theme="1"/>
      <name val="DecimaWE Rg"/>
    </font>
    <font>
      <b/>
      <i/>
      <sz val="9"/>
      <name val="DecimaWE Rg"/>
    </font>
    <font>
      <b/>
      <sz val="8"/>
      <name val="DecimaWE Rg"/>
    </font>
    <font>
      <b/>
      <sz val="11"/>
      <name val="Calibri"/>
      <family val="2"/>
      <scheme val="minor"/>
    </font>
    <font>
      <b/>
      <sz val="10"/>
      <name val="DecimaWE Rg"/>
    </font>
    <font>
      <b/>
      <i/>
      <sz val="10"/>
      <name val="DecimaWE Rg"/>
    </font>
    <font>
      <sz val="12"/>
      <color theme="1"/>
      <name val="Symbol"/>
      <family val="1"/>
      <charset val="2"/>
    </font>
    <font>
      <sz val="12"/>
      <color theme="1"/>
      <name val="Times New Roman"/>
      <family val="1"/>
    </font>
    <font>
      <sz val="12"/>
      <color theme="1"/>
      <name val="DecimaWE Rg"/>
    </font>
    <font>
      <sz val="10"/>
      <name val="DecimaWE Rg"/>
    </font>
    <font>
      <b/>
      <sz val="12"/>
      <color rgb="FFFF0000"/>
      <name val="DecimaWE Rg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3" fontId="0" fillId="0" borderId="0" xfId="1" applyFont="1" applyFill="1" applyBorder="1"/>
    <xf numFmtId="43" fontId="0" fillId="0" borderId="0" xfId="1" applyFont="1"/>
    <xf numFmtId="43" fontId="0" fillId="2" borderId="3" xfId="1" applyFont="1" applyFill="1" applyBorder="1"/>
    <xf numFmtId="43" fontId="0" fillId="2" borderId="10" xfId="1" applyFont="1" applyFill="1" applyBorder="1"/>
    <xf numFmtId="43" fontId="0" fillId="2" borderId="9" xfId="1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3" fontId="12" fillId="2" borderId="11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43" fontId="0" fillId="2" borderId="8" xfId="1" applyFont="1" applyFill="1" applyBorder="1"/>
    <xf numFmtId="43" fontId="4" fillId="0" borderId="0" xfId="1" applyFont="1" applyFill="1" applyBorder="1" applyAlignment="1">
      <alignment vertical="center" wrapText="1"/>
    </xf>
    <xf numFmtId="43" fontId="8" fillId="0" borderId="0" xfId="1" applyFont="1" applyFill="1" applyBorder="1" applyAlignment="1">
      <alignment horizontal="center" vertical="center" wrapText="1"/>
    </xf>
    <xf numFmtId="43" fontId="0" fillId="0" borderId="0" xfId="1" applyFont="1" applyFill="1"/>
    <xf numFmtId="43" fontId="11" fillId="3" borderId="13" xfId="1" applyFont="1" applyFill="1" applyBorder="1" applyAlignment="1">
      <alignment horizontal="center" vertical="center"/>
    </xf>
    <xf numFmtId="43" fontId="0" fillId="0" borderId="0" xfId="1" applyFont="1" applyAlignment="1">
      <alignment vertical="center"/>
    </xf>
    <xf numFmtId="43" fontId="14" fillId="0" borderId="0" xfId="1" applyFont="1" applyBorder="1" applyAlignment="1">
      <alignment horizontal="center" vertical="center" wrapText="1"/>
    </xf>
    <xf numFmtId="43" fontId="13" fillId="0" borderId="0" xfId="1" applyFont="1" applyFill="1" applyBorder="1" applyAlignment="1">
      <alignment horizontal="center" vertical="center"/>
    </xf>
    <xf numFmtId="43" fontId="0" fillId="2" borderId="15" xfId="1" applyFont="1" applyFill="1" applyBorder="1"/>
    <xf numFmtId="0" fontId="2" fillId="0" borderId="3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43" fontId="23" fillId="0" borderId="0" xfId="1" applyFont="1" applyBorder="1" applyAlignment="1">
      <alignment horizontal="center" vertical="center" wrapText="1"/>
    </xf>
    <xf numFmtId="43" fontId="22" fillId="0" borderId="0" xfId="1" applyFont="1" applyFill="1" applyBorder="1"/>
    <xf numFmtId="9" fontId="22" fillId="0" borderId="0" xfId="1" applyNumberFormat="1" applyFont="1" applyFill="1" applyBorder="1" applyAlignment="1">
      <alignment vertical="center"/>
    </xf>
    <xf numFmtId="43" fontId="22" fillId="0" borderId="0" xfId="1" applyFont="1" applyFill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165" fontId="22" fillId="0" borderId="0" xfId="1" applyNumberFormat="1" applyFont="1" applyAlignment="1">
      <alignment vertical="center"/>
    </xf>
    <xf numFmtId="43" fontId="22" fillId="4" borderId="0" xfId="1" applyFont="1" applyFill="1" applyBorder="1"/>
    <xf numFmtId="43" fontId="13" fillId="0" borderId="0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8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43" fontId="9" fillId="0" borderId="17" xfId="1" applyFont="1" applyBorder="1" applyProtection="1">
      <protection locked="0"/>
    </xf>
    <xf numFmtId="43" fontId="9" fillId="0" borderId="1" xfId="1" applyFont="1" applyBorder="1" applyProtection="1">
      <protection locked="0"/>
    </xf>
    <xf numFmtId="43" fontId="15" fillId="0" borderId="1" xfId="1" applyFont="1" applyBorder="1" applyAlignment="1" applyProtection="1">
      <alignment vertical="center" wrapText="1"/>
      <protection locked="0"/>
    </xf>
    <xf numFmtId="43" fontId="9" fillId="0" borderId="1" xfId="1" applyFont="1" applyBorder="1" applyAlignment="1" applyProtection="1">
      <alignment vertical="center" wrapText="1"/>
      <protection locked="0"/>
    </xf>
    <xf numFmtId="43" fontId="9" fillId="0" borderId="6" xfId="1" applyFont="1" applyBorder="1" applyProtection="1">
      <protection locked="0"/>
    </xf>
    <xf numFmtId="43" fontId="16" fillId="0" borderId="1" xfId="1" applyFont="1" applyBorder="1" applyProtection="1">
      <protection locked="0"/>
    </xf>
    <xf numFmtId="43" fontId="9" fillId="0" borderId="17" xfId="1" applyFont="1" applyFill="1" applyBorder="1" applyProtection="1">
      <protection locked="0"/>
    </xf>
    <xf numFmtId="43" fontId="9" fillId="0" borderId="1" xfId="1" applyFont="1" applyFill="1" applyBorder="1" applyProtection="1">
      <protection locked="0"/>
    </xf>
    <xf numFmtId="43" fontId="4" fillId="0" borderId="1" xfId="1" applyFont="1" applyBorder="1" applyAlignment="1" applyProtection="1">
      <alignment vertical="center" wrapText="1"/>
      <protection locked="0"/>
    </xf>
    <xf numFmtId="43" fontId="9" fillId="0" borderId="20" xfId="1" applyFont="1" applyBorder="1" applyProtection="1">
      <protection locked="0"/>
    </xf>
    <xf numFmtId="43" fontId="9" fillId="0" borderId="2" xfId="1" applyFont="1" applyBorder="1" applyProtection="1">
      <protection locked="0"/>
    </xf>
    <xf numFmtId="43" fontId="9" fillId="0" borderId="2" xfId="1" applyFont="1" applyBorder="1" applyAlignment="1" applyProtection="1">
      <alignment vertical="center" wrapText="1"/>
      <protection locked="0"/>
    </xf>
    <xf numFmtId="43" fontId="9" fillId="0" borderId="7" xfId="1" applyFont="1" applyBorder="1" applyProtection="1"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43" fontId="0" fillId="0" borderId="1" xfId="1" applyFont="1" applyBorder="1" applyAlignment="1" applyProtection="1">
      <alignment vertical="center"/>
      <protection locked="0"/>
    </xf>
    <xf numFmtId="43" fontId="0" fillId="0" borderId="1" xfId="1" applyFont="1" applyBorder="1" applyAlignment="1" applyProtection="1">
      <alignment vertical="center" wrapText="1"/>
      <protection locked="0"/>
    </xf>
    <xf numFmtId="43" fontId="0" fillId="0" borderId="6" xfId="1" applyFont="1" applyBorder="1" applyAlignment="1" applyProtection="1">
      <alignment vertical="center"/>
      <protection locked="0"/>
    </xf>
    <xf numFmtId="43" fontId="3" fillId="0" borderId="1" xfId="1" applyFont="1" applyBorder="1" applyAlignment="1" applyProtection="1">
      <alignment vertical="center" wrapText="1"/>
      <protection locked="0"/>
    </xf>
    <xf numFmtId="43" fontId="0" fillId="3" borderId="2" xfId="1" applyFont="1" applyFill="1" applyBorder="1" applyAlignment="1" applyProtection="1">
      <alignment vertical="center"/>
      <protection locked="0"/>
    </xf>
    <xf numFmtId="43" fontId="3" fillId="3" borderId="2" xfId="1" applyFont="1" applyFill="1" applyBorder="1" applyAlignment="1" applyProtection="1">
      <alignment vertical="center" wrapText="1"/>
      <protection locked="0"/>
    </xf>
    <xf numFmtId="43" fontId="0" fillId="3" borderId="2" xfId="1" applyFont="1" applyFill="1" applyBorder="1" applyAlignment="1" applyProtection="1">
      <alignment vertical="center" wrapText="1"/>
      <protection locked="0"/>
    </xf>
    <xf numFmtId="43" fontId="0" fillId="3" borderId="7" xfId="1" applyFont="1" applyFill="1" applyBorder="1" applyAlignment="1" applyProtection="1">
      <alignment vertical="center"/>
      <protection locked="0"/>
    </xf>
    <xf numFmtId="43" fontId="17" fillId="0" borderId="0" xfId="1" applyFont="1"/>
    <xf numFmtId="43" fontId="17" fillId="0" borderId="0" xfId="1" applyFont="1" applyFill="1" applyBorder="1"/>
    <xf numFmtId="43" fontId="22" fillId="0" borderId="0" xfId="1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 wrapText="1"/>
    </xf>
    <xf numFmtId="43" fontId="2" fillId="0" borderId="19" xfId="1" applyFont="1" applyBorder="1" applyAlignment="1">
      <alignment horizontal="center" vertical="center" wrapText="1"/>
    </xf>
    <xf numFmtId="43" fontId="2" fillId="0" borderId="16" xfId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24" fillId="0" borderId="0" xfId="0" applyFont="1" applyBorder="1" applyAlignment="1">
      <alignment horizontal="right" vertical="center" wrapText="1"/>
    </xf>
    <xf numFmtId="43" fontId="29" fillId="0" borderId="23" xfId="1" applyFont="1" applyBorder="1" applyAlignment="1">
      <alignment horizontal="center" vertical="center" wrapText="1"/>
    </xf>
    <xf numFmtId="43" fontId="29" fillId="0" borderId="0" xfId="1" applyFont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13" zoomScale="70" zoomScaleNormal="70" workbookViewId="0">
      <selection activeCell="M29" sqref="M29"/>
    </sheetView>
  </sheetViews>
  <sheetFormatPr defaultRowHeight="14.5" x14ac:dyDescent="0.35"/>
  <cols>
    <col min="1" max="1" width="64.453125" style="1" customWidth="1"/>
    <col min="2" max="2" width="19.81640625" style="7" customWidth="1"/>
    <col min="3" max="10" width="17.1796875" style="1" customWidth="1"/>
    <col min="11" max="11" width="11.54296875" style="11" customWidth="1"/>
    <col min="12" max="12" width="16.26953125" customWidth="1"/>
  </cols>
  <sheetData>
    <row r="1" spans="1:11" ht="39.65" customHeight="1" thickBot="1" x14ac:dyDescent="0.4">
      <c r="A1" s="80" t="s">
        <v>22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1" ht="39.65" customHeight="1" thickBot="1" x14ac:dyDescent="0.4">
      <c r="A2" s="30" t="s">
        <v>24</v>
      </c>
      <c r="B2" s="30"/>
      <c r="C2" s="30"/>
      <c r="D2" s="30"/>
      <c r="E2" s="30"/>
      <c r="F2" s="30"/>
      <c r="G2" s="30"/>
      <c r="H2" s="30"/>
      <c r="I2" s="30"/>
      <c r="J2" s="30"/>
      <c r="K2" s="29"/>
    </row>
    <row r="3" spans="1:11" s="5" customFormat="1" ht="60.65" customHeight="1" thickBot="1" x14ac:dyDescent="0.3">
      <c r="A3" s="28" t="s">
        <v>25</v>
      </c>
      <c r="B3" s="31" t="s">
        <v>17</v>
      </c>
      <c r="C3" s="18" t="s">
        <v>28</v>
      </c>
      <c r="D3" s="18" t="s">
        <v>29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30</v>
      </c>
      <c r="K3" s="17" t="s">
        <v>31</v>
      </c>
    </row>
    <row r="4" spans="1:11" ht="72" customHeight="1" x14ac:dyDescent="0.35">
      <c r="A4" s="48" t="s">
        <v>0</v>
      </c>
      <c r="B4" s="49"/>
      <c r="C4" s="55"/>
      <c r="D4" s="56"/>
      <c r="E4" s="56"/>
      <c r="F4" s="57"/>
      <c r="G4" s="58"/>
      <c r="H4" s="56"/>
      <c r="I4" s="56"/>
      <c r="J4" s="59"/>
      <c r="K4" s="14">
        <f>SUM(C4:J4)</f>
        <v>0</v>
      </c>
    </row>
    <row r="5" spans="1:11" ht="55" customHeight="1" x14ac:dyDescent="0.35">
      <c r="A5" s="43" t="s">
        <v>12</v>
      </c>
      <c r="B5" s="50"/>
      <c r="C5" s="55"/>
      <c r="D5" s="56"/>
      <c r="E5" s="56"/>
      <c r="F5" s="57"/>
      <c r="G5" s="58"/>
      <c r="H5" s="56"/>
      <c r="I5" s="56"/>
      <c r="J5" s="59"/>
      <c r="K5" s="14">
        <f t="shared" ref="K5:K11" si="0">SUM(C5:J5)</f>
        <v>0</v>
      </c>
    </row>
    <row r="6" spans="1:11" ht="55" customHeight="1" x14ac:dyDescent="0.55000000000000004">
      <c r="A6" s="51" t="s">
        <v>1</v>
      </c>
      <c r="B6" s="52"/>
      <c r="C6" s="55"/>
      <c r="D6" s="56"/>
      <c r="E6" s="56"/>
      <c r="F6" s="60"/>
      <c r="G6" s="58"/>
      <c r="H6" s="56"/>
      <c r="I6" s="56"/>
      <c r="J6" s="59"/>
      <c r="K6" s="14">
        <f t="shared" si="0"/>
        <v>0</v>
      </c>
    </row>
    <row r="7" spans="1:11" ht="55" customHeight="1" x14ac:dyDescent="0.35">
      <c r="A7" s="43" t="s">
        <v>2</v>
      </c>
      <c r="B7" s="52" t="s">
        <v>20</v>
      </c>
      <c r="C7" s="61"/>
      <c r="D7" s="62"/>
      <c r="E7" s="56"/>
      <c r="F7" s="57"/>
      <c r="G7" s="58"/>
      <c r="H7" s="56"/>
      <c r="I7" s="56"/>
      <c r="J7" s="59"/>
      <c r="K7" s="14">
        <f t="shared" si="0"/>
        <v>0</v>
      </c>
    </row>
    <row r="8" spans="1:11" ht="55" customHeight="1" x14ac:dyDescent="0.35">
      <c r="A8" s="43" t="s">
        <v>3</v>
      </c>
      <c r="B8" s="52" t="s">
        <v>13</v>
      </c>
      <c r="C8" s="61"/>
      <c r="D8" s="62"/>
      <c r="E8" s="56"/>
      <c r="F8" s="57"/>
      <c r="G8" s="58"/>
      <c r="H8" s="56"/>
      <c r="I8" s="56"/>
      <c r="J8" s="59"/>
      <c r="K8" s="14">
        <f t="shared" si="0"/>
        <v>0</v>
      </c>
    </row>
    <row r="9" spans="1:11" ht="55" customHeight="1" x14ac:dyDescent="0.35">
      <c r="A9" s="43" t="s">
        <v>4</v>
      </c>
      <c r="B9" s="52"/>
      <c r="C9" s="55"/>
      <c r="D9" s="56"/>
      <c r="E9" s="56"/>
      <c r="F9" s="63"/>
      <c r="G9" s="58"/>
      <c r="H9" s="56"/>
      <c r="I9" s="56"/>
      <c r="J9" s="59"/>
      <c r="K9" s="14">
        <f t="shared" si="0"/>
        <v>0</v>
      </c>
    </row>
    <row r="10" spans="1:11" ht="55" customHeight="1" x14ac:dyDescent="0.35">
      <c r="A10" s="43" t="s">
        <v>5</v>
      </c>
      <c r="B10" s="52"/>
      <c r="C10" s="55"/>
      <c r="D10" s="56"/>
      <c r="E10" s="56"/>
      <c r="F10" s="63"/>
      <c r="G10" s="58"/>
      <c r="H10" s="56"/>
      <c r="I10" s="56"/>
      <c r="J10" s="59"/>
      <c r="K10" s="14">
        <f t="shared" si="0"/>
        <v>0</v>
      </c>
    </row>
    <row r="11" spans="1:11" ht="55" customHeight="1" thickBot="1" x14ac:dyDescent="0.4">
      <c r="A11" s="53" t="s">
        <v>6</v>
      </c>
      <c r="B11" s="54"/>
      <c r="C11" s="64"/>
      <c r="D11" s="65"/>
      <c r="E11" s="65"/>
      <c r="F11" s="65"/>
      <c r="G11" s="66"/>
      <c r="H11" s="65"/>
      <c r="I11" s="65"/>
      <c r="J11" s="67"/>
      <c r="K11" s="14">
        <f t="shared" si="0"/>
        <v>0</v>
      </c>
    </row>
    <row r="12" spans="1:11" s="11" customFormat="1" ht="33" customHeight="1" thickBot="1" x14ac:dyDescent="0.4">
      <c r="A12" s="81" t="s">
        <v>47</v>
      </c>
      <c r="B12" s="82"/>
      <c r="C12" s="27">
        <f>SUM(C4:C11)</f>
        <v>0</v>
      </c>
      <c r="D12" s="27">
        <f t="shared" ref="D12:J12" si="1">SUM(D4:D11)</f>
        <v>0</v>
      </c>
      <c r="E12" s="27">
        <f t="shared" si="1"/>
        <v>0</v>
      </c>
      <c r="F12" s="27">
        <f t="shared" si="1"/>
        <v>0</v>
      </c>
      <c r="G12" s="27">
        <f t="shared" si="1"/>
        <v>0</v>
      </c>
      <c r="H12" s="27">
        <f t="shared" si="1"/>
        <v>0</v>
      </c>
      <c r="I12" s="27">
        <f t="shared" si="1"/>
        <v>0</v>
      </c>
      <c r="J12" s="27">
        <f t="shared" si="1"/>
        <v>0</v>
      </c>
      <c r="K12" s="13">
        <f>SUM(K4:K11)</f>
        <v>0</v>
      </c>
    </row>
    <row r="13" spans="1:11" s="77" customFormat="1" ht="16" x14ac:dyDescent="0.35">
      <c r="A13" s="85" t="s">
        <v>49</v>
      </c>
      <c r="B13" s="85"/>
      <c r="C13" s="78" t="str">
        <f>IF(C7&lt;=(C12*5%),"OK","CORREGGERE")</f>
        <v>OK</v>
      </c>
      <c r="D13" s="78" t="str">
        <f t="shared" ref="D13:K13" si="2">IF(D7&lt;=(D12*5%),"OK","CORREGGERE")</f>
        <v>OK</v>
      </c>
      <c r="E13" s="78" t="str">
        <f t="shared" si="2"/>
        <v>OK</v>
      </c>
      <c r="F13" s="78" t="str">
        <f t="shared" si="2"/>
        <v>OK</v>
      </c>
      <c r="G13" s="78" t="str">
        <f t="shared" si="2"/>
        <v>OK</v>
      </c>
      <c r="H13" s="78" t="str">
        <f t="shared" si="2"/>
        <v>OK</v>
      </c>
      <c r="I13" s="78" t="str">
        <f t="shared" si="2"/>
        <v>OK</v>
      </c>
      <c r="J13" s="78" t="str">
        <f t="shared" si="2"/>
        <v>OK</v>
      </c>
      <c r="K13" s="78" t="str">
        <f t="shared" si="2"/>
        <v>OK</v>
      </c>
    </row>
    <row r="14" spans="1:11" s="77" customFormat="1" ht="16" x14ac:dyDescent="0.35">
      <c r="A14" s="86" t="s">
        <v>50</v>
      </c>
      <c r="B14" s="86"/>
      <c r="C14" s="78" t="str">
        <f>IF(C8&lt;=(C12*30%),"OK","CORREGGERE")</f>
        <v>OK</v>
      </c>
      <c r="D14" s="78" t="str">
        <f t="shared" ref="D14:K14" si="3">IF(D8&lt;=(D12*30%),"OK","CORREGGERE")</f>
        <v>OK</v>
      </c>
      <c r="E14" s="78" t="str">
        <f t="shared" si="3"/>
        <v>OK</v>
      </c>
      <c r="F14" s="78" t="str">
        <f t="shared" si="3"/>
        <v>OK</v>
      </c>
      <c r="G14" s="78" t="str">
        <f t="shared" si="3"/>
        <v>OK</v>
      </c>
      <c r="H14" s="78" t="str">
        <f t="shared" si="3"/>
        <v>OK</v>
      </c>
      <c r="I14" s="78" t="str">
        <f t="shared" si="3"/>
        <v>OK</v>
      </c>
      <c r="J14" s="78" t="str">
        <f t="shared" si="3"/>
        <v>OK</v>
      </c>
      <c r="K14" s="78" t="str">
        <f t="shared" si="3"/>
        <v>OK</v>
      </c>
    </row>
    <row r="15" spans="1:11" x14ac:dyDescent="0.35">
      <c r="A15" s="4"/>
      <c r="B15" s="4"/>
      <c r="F15" s="2"/>
      <c r="G15" s="3"/>
    </row>
    <row r="16" spans="1:11" ht="39.65" customHeight="1" thickBot="1" x14ac:dyDescent="0.4">
      <c r="A16" s="30" t="s">
        <v>26</v>
      </c>
      <c r="B16" s="30"/>
      <c r="C16" s="30"/>
      <c r="D16" s="30"/>
      <c r="E16" s="30"/>
      <c r="F16" s="30"/>
      <c r="G16" s="30"/>
      <c r="H16" s="30"/>
      <c r="I16" s="30"/>
      <c r="J16" s="30"/>
      <c r="K16" s="29"/>
    </row>
    <row r="17" spans="1:11" ht="66" customHeight="1" thickBot="1" x14ac:dyDescent="0.4">
      <c r="A17" s="32" t="s">
        <v>23</v>
      </c>
      <c r="B17" s="33" t="s">
        <v>27</v>
      </c>
      <c r="C17" s="18" t="s">
        <v>28</v>
      </c>
      <c r="D17" s="18" t="s">
        <v>29</v>
      </c>
      <c r="E17" s="15" t="s">
        <v>7</v>
      </c>
      <c r="F17" s="15" t="s">
        <v>8</v>
      </c>
      <c r="G17" s="15" t="s">
        <v>9</v>
      </c>
      <c r="H17" s="15" t="s">
        <v>10</v>
      </c>
      <c r="I17" s="15" t="s">
        <v>11</v>
      </c>
      <c r="J17" s="16" t="s">
        <v>30</v>
      </c>
      <c r="K17" s="16" t="s">
        <v>32</v>
      </c>
    </row>
    <row r="18" spans="1:11" ht="29.15" customHeight="1" x14ac:dyDescent="0.35">
      <c r="A18" s="44" t="s">
        <v>41</v>
      </c>
      <c r="B18" s="68"/>
      <c r="C18" s="69"/>
      <c r="D18" s="69"/>
      <c r="E18" s="69"/>
      <c r="F18" s="69"/>
      <c r="G18" s="70"/>
      <c r="H18" s="69"/>
      <c r="I18" s="69"/>
      <c r="J18" s="71"/>
      <c r="K18" s="19">
        <f>SUM(C18:J18)</f>
        <v>0</v>
      </c>
    </row>
    <row r="19" spans="1:11" ht="29.15" customHeight="1" x14ac:dyDescent="0.35">
      <c r="A19" s="44" t="s">
        <v>42</v>
      </c>
      <c r="B19" s="68"/>
      <c r="C19" s="69"/>
      <c r="D19" s="69"/>
      <c r="E19" s="69"/>
      <c r="F19" s="72"/>
      <c r="G19" s="70"/>
      <c r="H19" s="69"/>
      <c r="I19" s="69"/>
      <c r="J19" s="71"/>
      <c r="K19" s="14">
        <f t="shared" ref="K19:K24" si="4">SUM(C19:J19)</f>
        <v>0</v>
      </c>
    </row>
    <row r="20" spans="1:11" ht="29.15" customHeight="1" x14ac:dyDescent="0.35">
      <c r="A20" s="44" t="s">
        <v>43</v>
      </c>
      <c r="B20" s="68"/>
      <c r="C20" s="69"/>
      <c r="D20" s="69"/>
      <c r="E20" s="69"/>
      <c r="F20" s="72"/>
      <c r="G20" s="70"/>
      <c r="H20" s="69"/>
      <c r="I20" s="69"/>
      <c r="J20" s="71"/>
      <c r="K20" s="14">
        <f t="shared" si="4"/>
        <v>0</v>
      </c>
    </row>
    <row r="21" spans="1:11" ht="29.15" customHeight="1" x14ac:dyDescent="0.35">
      <c r="A21" s="44" t="s">
        <v>44</v>
      </c>
      <c r="B21" s="68"/>
      <c r="C21" s="69"/>
      <c r="D21" s="69"/>
      <c r="E21" s="69"/>
      <c r="F21" s="72"/>
      <c r="G21" s="70"/>
      <c r="H21" s="69"/>
      <c r="I21" s="69"/>
      <c r="J21" s="71"/>
      <c r="K21" s="14">
        <f t="shared" si="4"/>
        <v>0</v>
      </c>
    </row>
    <row r="22" spans="1:11" ht="29.15" customHeight="1" x14ac:dyDescent="0.35">
      <c r="A22" s="44" t="s">
        <v>45</v>
      </c>
      <c r="B22" s="68"/>
      <c r="C22" s="69"/>
      <c r="D22" s="69"/>
      <c r="E22" s="69"/>
      <c r="F22" s="72"/>
      <c r="G22" s="70"/>
      <c r="H22" s="69"/>
      <c r="I22" s="69"/>
      <c r="J22" s="71"/>
      <c r="K22" s="14">
        <f t="shared" si="4"/>
        <v>0</v>
      </c>
    </row>
    <row r="23" spans="1:11" ht="29.15" customHeight="1" x14ac:dyDescent="0.35">
      <c r="A23" s="44" t="s">
        <v>46</v>
      </c>
      <c r="B23" s="68"/>
      <c r="C23" s="69"/>
      <c r="D23" s="69"/>
      <c r="E23" s="69"/>
      <c r="F23" s="69"/>
      <c r="G23" s="70"/>
      <c r="H23" s="69"/>
      <c r="I23" s="69"/>
      <c r="J23" s="71"/>
      <c r="K23" s="14">
        <f t="shared" si="4"/>
        <v>0</v>
      </c>
    </row>
    <row r="24" spans="1:11" ht="29.15" customHeight="1" x14ac:dyDescent="0.35">
      <c r="A24" s="45" t="s">
        <v>40</v>
      </c>
      <c r="B24" s="68"/>
      <c r="C24" s="69"/>
      <c r="D24" s="69"/>
      <c r="E24" s="69"/>
      <c r="F24" s="72"/>
      <c r="G24" s="70"/>
      <c r="H24" s="69"/>
      <c r="I24" s="69"/>
      <c r="J24" s="71"/>
      <c r="K24" s="14">
        <f t="shared" si="4"/>
        <v>0</v>
      </c>
    </row>
    <row r="25" spans="1:11" ht="38.5" customHeight="1" thickBot="1" x14ac:dyDescent="0.4">
      <c r="A25" s="46" t="s">
        <v>15</v>
      </c>
      <c r="B25" s="47" t="s">
        <v>33</v>
      </c>
      <c r="C25" s="73"/>
      <c r="D25" s="73"/>
      <c r="E25" s="73"/>
      <c r="F25" s="74"/>
      <c r="G25" s="75"/>
      <c r="H25" s="73"/>
      <c r="I25" s="73"/>
      <c r="J25" s="76"/>
      <c r="K25" s="23">
        <f>SUM(C25:J25)</f>
        <v>0</v>
      </c>
    </row>
    <row r="26" spans="1:11" s="11" customFormat="1" ht="33" customHeight="1" thickBot="1" x14ac:dyDescent="0.4">
      <c r="A26" s="81" t="s">
        <v>48</v>
      </c>
      <c r="B26" s="82"/>
      <c r="C26" s="12">
        <f t="shared" ref="C26:J26" si="5">SUM(C18:C25)</f>
        <v>0</v>
      </c>
      <c r="D26" s="12">
        <f t="shared" si="5"/>
        <v>0</v>
      </c>
      <c r="E26" s="12">
        <f t="shared" si="5"/>
        <v>0</v>
      </c>
      <c r="F26" s="12">
        <f t="shared" si="5"/>
        <v>0</v>
      </c>
      <c r="G26" s="12">
        <f t="shared" si="5"/>
        <v>0</v>
      </c>
      <c r="H26" s="12">
        <f t="shared" si="5"/>
        <v>0</v>
      </c>
      <c r="I26" s="12">
        <f t="shared" si="5"/>
        <v>0</v>
      </c>
      <c r="J26" s="12">
        <f t="shared" si="5"/>
        <v>0</v>
      </c>
      <c r="K26" s="13">
        <f>SUM(K18:K25)</f>
        <v>0</v>
      </c>
    </row>
    <row r="27" spans="1:11" s="22" customFormat="1" ht="33" customHeight="1" x14ac:dyDescent="0.35">
      <c r="A27" s="20" t="s">
        <v>16</v>
      </c>
      <c r="B27" s="21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36" customHeight="1" x14ac:dyDescent="0.35">
      <c r="A28" s="34" t="s">
        <v>14</v>
      </c>
      <c r="B28" s="39" t="s">
        <v>34</v>
      </c>
      <c r="C28" s="40">
        <f>C26-C12</f>
        <v>0</v>
      </c>
      <c r="D28" s="40">
        <f t="shared" ref="D28:J28" si="6">D26-D12</f>
        <v>0</v>
      </c>
      <c r="E28" s="40">
        <f t="shared" si="6"/>
        <v>0</v>
      </c>
      <c r="F28" s="40">
        <f t="shared" si="6"/>
        <v>0</v>
      </c>
      <c r="G28" s="40">
        <f t="shared" si="6"/>
        <v>0</v>
      </c>
      <c r="H28" s="40">
        <f t="shared" si="6"/>
        <v>0</v>
      </c>
      <c r="I28" s="40">
        <f t="shared" si="6"/>
        <v>0</v>
      </c>
      <c r="J28" s="40">
        <f t="shared" si="6"/>
        <v>0</v>
      </c>
      <c r="K28" s="40">
        <f>K26-K12</f>
        <v>0</v>
      </c>
    </row>
    <row r="29" spans="1:11" ht="23.5" customHeight="1" x14ac:dyDescent="0.35">
      <c r="A29" s="34"/>
      <c r="B29" s="39"/>
      <c r="C29" s="40"/>
      <c r="D29" s="40"/>
      <c r="E29" s="40"/>
      <c r="F29" s="40"/>
      <c r="G29" s="40"/>
      <c r="H29" s="40"/>
      <c r="I29" s="40"/>
      <c r="J29" s="40"/>
      <c r="K29" s="40"/>
    </row>
    <row r="30" spans="1:11" s="11" customFormat="1" ht="34" customHeight="1" x14ac:dyDescent="0.35">
      <c r="A30" s="83" t="s">
        <v>38</v>
      </c>
      <c r="B30" s="35" t="s">
        <v>36</v>
      </c>
      <c r="C30" s="38">
        <v>5000</v>
      </c>
      <c r="D30" s="38">
        <v>5000</v>
      </c>
      <c r="E30" s="38">
        <v>5000</v>
      </c>
      <c r="F30" s="38">
        <v>5000</v>
      </c>
      <c r="G30" s="38">
        <v>5000</v>
      </c>
      <c r="H30" s="38">
        <v>5000</v>
      </c>
      <c r="I30" s="38">
        <v>5000</v>
      </c>
      <c r="J30" s="38">
        <v>5000</v>
      </c>
      <c r="K30" s="38">
        <v>5000</v>
      </c>
    </row>
    <row r="31" spans="1:11" s="11" customFormat="1" ht="59.15" customHeight="1" x14ac:dyDescent="0.35">
      <c r="A31" s="83"/>
      <c r="B31" s="25" t="s">
        <v>35</v>
      </c>
      <c r="C31" s="42" t="str">
        <f>IF(C25=0,"CONTRIBUTO NON RICHIESTO",IF(C25&gt;=5000,"OK","NO"))</f>
        <v>CONTRIBUTO NON RICHIESTO</v>
      </c>
      <c r="D31" s="42" t="str">
        <f t="shared" ref="D31:J31" si="7">IF(D25=0,"CONTRIBUTO NON RICHIESTO",IF(D25&gt;=5000,"OK","NO"))</f>
        <v>CONTRIBUTO NON RICHIESTO</v>
      </c>
      <c r="E31" s="42" t="str">
        <f t="shared" si="7"/>
        <v>CONTRIBUTO NON RICHIESTO</v>
      </c>
      <c r="F31" s="42" t="str">
        <f t="shared" si="7"/>
        <v>CONTRIBUTO NON RICHIESTO</v>
      </c>
      <c r="G31" s="42" t="str">
        <f t="shared" si="7"/>
        <v>CONTRIBUTO NON RICHIESTO</v>
      </c>
      <c r="H31" s="42" t="str">
        <f t="shared" si="7"/>
        <v>CONTRIBUTO NON RICHIESTO</v>
      </c>
      <c r="I31" s="42" t="str">
        <f t="shared" si="7"/>
        <v>CONTRIBUTO NON RICHIESTO</v>
      </c>
      <c r="J31" s="42" t="str">
        <f t="shared" si="7"/>
        <v>CONTRIBUTO NON RICHIESTO</v>
      </c>
      <c r="K31" s="41"/>
    </row>
    <row r="32" spans="1:11" s="11" customFormat="1" ht="27.65" customHeight="1" x14ac:dyDescent="0.35">
      <c r="A32" s="34"/>
      <c r="B32" s="25"/>
      <c r="C32" s="26"/>
      <c r="D32" s="26"/>
      <c r="E32" s="26"/>
      <c r="F32" s="26"/>
      <c r="G32" s="26"/>
      <c r="H32" s="26"/>
      <c r="I32" s="26"/>
      <c r="J32" s="26"/>
      <c r="K32" s="36"/>
    </row>
    <row r="33" spans="1:11" s="11" customFormat="1" ht="23.5" customHeight="1" x14ac:dyDescent="0.35">
      <c r="A33" s="84" t="s">
        <v>21</v>
      </c>
      <c r="B33" s="35" t="s">
        <v>19</v>
      </c>
      <c r="C33" s="37">
        <v>1</v>
      </c>
      <c r="D33" s="37">
        <v>1</v>
      </c>
      <c r="E33" s="37">
        <v>1</v>
      </c>
      <c r="F33" s="37">
        <v>1</v>
      </c>
      <c r="G33" s="37">
        <v>1</v>
      </c>
      <c r="H33" s="37">
        <v>1</v>
      </c>
      <c r="I33" s="37">
        <v>1</v>
      </c>
      <c r="J33" s="37">
        <v>1</v>
      </c>
      <c r="K33" s="79">
        <v>30000</v>
      </c>
    </row>
    <row r="34" spans="1:11" s="24" customFormat="1" ht="24" customHeight="1" x14ac:dyDescent="0.35">
      <c r="A34" s="84"/>
      <c r="B34" s="35" t="s">
        <v>18</v>
      </c>
      <c r="C34" s="38">
        <v>5000</v>
      </c>
      <c r="D34" s="38">
        <v>5000</v>
      </c>
      <c r="E34" s="38">
        <v>5000</v>
      </c>
      <c r="F34" s="38">
        <v>5000</v>
      </c>
      <c r="G34" s="38">
        <v>5000</v>
      </c>
      <c r="H34" s="38">
        <v>5000</v>
      </c>
      <c r="I34" s="38">
        <v>5000</v>
      </c>
      <c r="J34" s="38">
        <v>5000</v>
      </c>
      <c r="K34" s="79"/>
    </row>
    <row r="35" spans="1:11" s="24" customFormat="1" ht="34" customHeight="1" x14ac:dyDescent="0.35">
      <c r="A35" s="84"/>
      <c r="B35" s="35" t="s">
        <v>39</v>
      </c>
      <c r="C35" s="38">
        <v>10000</v>
      </c>
      <c r="D35" s="38">
        <v>10000</v>
      </c>
      <c r="E35" s="38">
        <v>10000</v>
      </c>
      <c r="F35" s="38">
        <v>10000</v>
      </c>
      <c r="G35" s="38">
        <v>10000</v>
      </c>
      <c r="H35" s="38">
        <v>10000</v>
      </c>
      <c r="I35" s="38">
        <v>10000</v>
      </c>
      <c r="J35" s="38">
        <v>10000</v>
      </c>
      <c r="K35" s="79"/>
    </row>
    <row r="36" spans="1:11" s="24" customFormat="1" ht="79" customHeight="1" x14ac:dyDescent="0.35">
      <c r="A36" s="84"/>
      <c r="B36" s="25" t="s">
        <v>37</v>
      </c>
      <c r="C36" s="42" t="str">
        <f>IF(C25=0, "CONTRIBUTO NON RICHIESTO", IF(C25&lt;=10000,"OK","NO"))</f>
        <v>CONTRIBUTO NON RICHIESTO</v>
      </c>
      <c r="D36" s="42" t="str">
        <f t="shared" ref="D36:J36" si="8">IF(D25=0, "CONTRIBUTO NON RICHIESTO", IF(D25&lt;=10000,"OK","NO"))</f>
        <v>CONTRIBUTO NON RICHIESTO</v>
      </c>
      <c r="E36" s="42" t="str">
        <f t="shared" si="8"/>
        <v>CONTRIBUTO NON RICHIESTO</v>
      </c>
      <c r="F36" s="42" t="str">
        <f t="shared" si="8"/>
        <v>CONTRIBUTO NON RICHIESTO</v>
      </c>
      <c r="G36" s="42" t="str">
        <f t="shared" si="8"/>
        <v>CONTRIBUTO NON RICHIESTO</v>
      </c>
      <c r="H36" s="42" t="str">
        <f t="shared" si="8"/>
        <v>CONTRIBUTO NON RICHIESTO</v>
      </c>
      <c r="I36" s="42" t="str">
        <f t="shared" si="8"/>
        <v>CONTRIBUTO NON RICHIESTO</v>
      </c>
      <c r="J36" s="42" t="str">
        <f t="shared" si="8"/>
        <v>CONTRIBUTO NON RICHIESTO</v>
      </c>
      <c r="K36" s="26" t="str">
        <f>IF(K25&lt;=30000,"OK","NO")</f>
        <v>OK</v>
      </c>
    </row>
    <row r="37" spans="1:11" ht="18.649999999999999" customHeight="1" x14ac:dyDescent="0.35">
      <c r="A37" s="8"/>
      <c r="B37" s="9"/>
      <c r="G37" s="3"/>
    </row>
    <row r="38" spans="1:11" x14ac:dyDescent="0.35">
      <c r="A38" s="8"/>
      <c r="B38" s="9"/>
      <c r="F38" s="2"/>
      <c r="G38" s="3"/>
    </row>
    <row r="39" spans="1:11" ht="14.5" customHeight="1" x14ac:dyDescent="0.35">
      <c r="A39" s="8"/>
      <c r="B39" s="9"/>
      <c r="F39" s="2"/>
      <c r="G39" s="3"/>
    </row>
    <row r="40" spans="1:11" x14ac:dyDescent="0.35">
      <c r="A40" s="8"/>
      <c r="B40" s="6"/>
      <c r="F40" s="2"/>
      <c r="G40" s="3"/>
    </row>
    <row r="41" spans="1:11" ht="14.5" customHeight="1" x14ac:dyDescent="0.35">
      <c r="A41" s="8"/>
      <c r="B41" s="9"/>
      <c r="F41" s="2"/>
      <c r="G41" s="3"/>
    </row>
    <row r="42" spans="1:11" ht="14.5" customHeight="1" x14ac:dyDescent="0.35">
      <c r="A42" s="8"/>
      <c r="B42" s="9"/>
      <c r="G42" s="3"/>
    </row>
    <row r="43" spans="1:11" x14ac:dyDescent="0.35">
      <c r="A43" s="8"/>
      <c r="B43" s="9"/>
      <c r="F43" s="2"/>
      <c r="G43" s="3"/>
    </row>
    <row r="44" spans="1:11" x14ac:dyDescent="0.35">
      <c r="A44" s="4"/>
      <c r="B44" s="9"/>
      <c r="F44" s="2"/>
      <c r="G44" s="3"/>
    </row>
    <row r="45" spans="1:11" x14ac:dyDescent="0.35">
      <c r="F45" s="2"/>
      <c r="G45" s="3"/>
    </row>
    <row r="46" spans="1:11" x14ac:dyDescent="0.35">
      <c r="F46" s="2"/>
      <c r="G46" s="3"/>
    </row>
  </sheetData>
  <sheetProtection sheet="1" objects="1" scenarios="1"/>
  <mergeCells count="8">
    <mergeCell ref="K33:K35"/>
    <mergeCell ref="A1:K1"/>
    <mergeCell ref="A26:B26"/>
    <mergeCell ref="A30:A31"/>
    <mergeCell ref="A33:A36"/>
    <mergeCell ref="A12:B12"/>
    <mergeCell ref="A13:B13"/>
    <mergeCell ref="A14:B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3F471BBEFB6F4C80D5524F4119AC46" ma:contentTypeVersion="4" ma:contentTypeDescription="Create a new document." ma:contentTypeScope="" ma:versionID="898c0739409972ede743038f02fc1056">
  <xsd:schema xmlns:xsd="http://www.w3.org/2001/XMLSchema" xmlns:xs="http://www.w3.org/2001/XMLSchema" xmlns:p="http://schemas.microsoft.com/office/2006/metadata/properties" xmlns:ns2="cea6cc7c-02e5-405b-9547-016ddd8b3860" targetNamespace="http://schemas.microsoft.com/office/2006/metadata/properties" ma:root="true" ma:fieldsID="2ca89b650ef09535701a7a189d22aeee" ns2:_="">
    <xsd:import namespace="cea6cc7c-02e5-405b-9547-016ddd8b3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6cc7c-02e5-405b-9547-016ddd8b386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0C4943-D34E-466E-B36D-D385C82539E0}">
  <ds:schemaRefs>
    <ds:schemaRef ds:uri="cea6cc7c-02e5-405b-9547-016ddd8b3860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EB2F27C5-A57A-4C49-82A7-CDF47429C0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1ABF32-5FCF-4279-8867-03750F944AB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5438CD6-741D-47B7-982F-7D2EA07135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a6cc7c-02e5-405b-9547-016ddd8b3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budget</vt:lpstr>
      <vt:lpstr>budget!Testo101</vt:lpstr>
      <vt:lpstr>budget!Testo102</vt:lpstr>
      <vt:lpstr>budget!Testo103</vt:lpstr>
      <vt:lpstr>budget!Testo104</vt:lpstr>
      <vt:lpstr>budget!Testo110</vt:lpstr>
      <vt:lpstr>budget!Testo111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Turinetti Maria Pia</dc:creator>
  <cp:lastModifiedBy>Ciriello Martina</cp:lastModifiedBy>
  <dcterms:created xsi:type="dcterms:W3CDTF">2025-06-16T11:42:09Z</dcterms:created>
  <dcterms:modified xsi:type="dcterms:W3CDTF">2025-08-06T12:54:33Z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0x010100713F471BBEFB6F4C80D5524F4119AC46</vt:lpwstr>
  </property>
</Properties>
</file>